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<sst xmlns="http://schemas.openxmlformats.org/spreadsheetml/2006/main" count="51" uniqueCount="46">
  <si>
    <t xml:space="preserve">  (тыс. рублей)                                                                                                 </t>
  </si>
  <si>
    <t>Наименование</t>
  </si>
  <si>
    <t>Код бюджетной классификации</t>
  </si>
  <si>
    <t>Доходы</t>
  </si>
  <si>
    <t>Всего доходов</t>
  </si>
  <si>
    <t>Расходы</t>
  </si>
  <si>
    <t>Осуществление дорожной деятельности в отношении автомобильных дорог общего пользования местного значения вне границ населенных пунктов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</si>
  <si>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</si>
  <si>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в местах новой массовой жилищной застройки</t>
  </si>
  <si>
    <t>Всего бюджетных ассигнований</t>
  </si>
  <si>
    <t>10302230010000110</t>
  </si>
  <si>
    <t>10302240010000110</t>
  </si>
  <si>
    <t>10302250010000110</t>
  </si>
  <si>
    <t>10302260010000110</t>
  </si>
  <si>
    <t xml:space="preserve">Паспортизация автомобильных дорог общего пользования </t>
  </si>
  <si>
    <t>Осуществление дорожной деятельности в отношении автомобильных дорог общего пользования местного значения для обеспечение подъездов к земельным участкам, предоставляемым отдельным категориям граждан</t>
  </si>
  <si>
    <t>Софинансирование мероприятий на обеспечение подъездов к земельным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</si>
  <si>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</si>
  <si>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</si>
  <si>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</si>
  <si>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</si>
  <si>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</si>
  <si>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Прочие субсидии бюджетам муниципальных округов</t>
  </si>
  <si>
    <t xml:space="preserve">
20229999140000150
</t>
  </si>
  <si>
    <t>НАЛОГИ НА ТОВАРЫ (РАБОТЫ,УСЛУГИ) РЕАЛИЗУЕМЫЕ НА ТЕРРИТОРИИ РОССИЙСКОЙ ФЕДЕРАЦИИ</t>
  </si>
  <si>
    <t>10300000000000000</t>
  </si>
  <si>
    <t>Субсидии бюджетам бюджетной системы Российской Федерации  (межбюджетные субсидии)</t>
  </si>
  <si>
    <t>20220000000000150</t>
  </si>
  <si>
    <t>04091010124210240</t>
  </si>
  <si>
    <t>04091010124200240</t>
  </si>
  <si>
    <t>04091010124211240</t>
  </si>
  <si>
    <t>040910301S1350240</t>
  </si>
  <si>
    <t>040910301S1360240</t>
  </si>
  <si>
    <t>04091030124220240</t>
  </si>
  <si>
    <t>04091010124212240</t>
  </si>
  <si>
    <t xml:space="preserve">Осуществление аварийно-восстановительных работ в отношении автомобильных дорог общего пользования местного значения </t>
  </si>
  <si>
    <t>Муниципальная программа " Развитие сети автомобильных дорог местного значения на территории Верховажского муниципального округа Вологодской области на период 2023-2028 годы"</t>
  </si>
  <si>
    <t>Остаток на начало года</t>
  </si>
  <si>
    <t>Остаток на конец года</t>
  </si>
  <si>
    <t>Софинансирование мероприятияй по осуществлению дорожной деятельности в отношении автомобильных дорог общего пользования местного значения</t>
  </si>
  <si>
    <t xml:space="preserve">     от хх.05.2024г.  №  </t>
  </si>
  <si>
    <t xml:space="preserve">Объем доходов и распределение бюджетных ассигнований Дорожного фонда  Верховажского муниципального округа Вологодской области за 2023 год  </t>
  </si>
  <si>
    <t>Назначено</t>
  </si>
  <si>
    <t>Исполнено</t>
  </si>
  <si>
    <t>Приложение № 7 к решению Представительного Собрания</t>
  </si>
  <si>
    <t>тыс. рублей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</si>
</sst>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indent="15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46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51" fillId="34" borderId="10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52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42.8515625" style="0" customWidth="1"/>
    <col min="2" max="2" width="28.00390625" style="0" customWidth="1"/>
    <col min="3" max="3" width="19.57421875" style="0" customWidth="1"/>
    <col min="4" max="4" width="20.8515625" style="0" customWidth="1"/>
  </cols>
  <sheetData>
    <row r="1" spans="1:6" ht="63.75" customHeight="1">
      <c r="A1" s="1"/>
      <c r="C1" s="10"/>
      <c r="D1" s="36" t="s">
        <v>44</v>
      </c>
      <c r="E1" s="47"/>
      <c r="F1" s="47"/>
    </row>
    <row r="2" spans="1:6" ht="15.75">
      <c r="A2" s="1"/>
      <c r="C2" s="11"/>
      <c r="D2" s="11" t="s">
        <v>40</v>
      </c>
      <c r="F2" s="1"/>
    </row>
    <row r="3" spans="1:4" ht="50.25" customHeight="1">
      <c r="A3" s="49" t="s">
        <v>41</v>
      </c>
      <c r="B3" s="49"/>
      <c r="C3" s="49"/>
      <c r="D3" s="49"/>
    </row>
    <row r="4" spans="1:4" ht="20.25" customHeight="1">
      <c r="A4" s="2" t="s">
        <v>0</v>
      </c>
      <c r="D4" s="39" t="s">
        <v>45</v>
      </c>
    </row>
    <row r="5" spans="1:4" ht="60.75" customHeight="1">
      <c r="A5" s="48" t="s">
        <v>1</v>
      </c>
      <c r="B5" s="48" t="s">
        <v>2</v>
      </c>
      <c r="C5" s="48" t="s">
        <v>42</v>
      </c>
      <c r="D5" s="48" t="s">
        <v>43</v>
      </c>
    </row>
    <row r="6" spans="1:4" ht="6.75" customHeight="1" hidden="1">
      <c r="A6" s="48"/>
      <c r="B6" s="48"/>
      <c r="C6" s="48"/>
      <c r="D6" s="48"/>
    </row>
    <row r="7" spans="1:4" ht="15.75" customHeight="1">
      <c r="A7" s="29" t="s">
        <v>37</v>
      </c>
      <c r="B7" s="29"/>
      <c r="C7" s="8">
        <v>6102.7</v>
      </c>
      <c r="D7" s="35">
        <v>6102.7</v>
      </c>
    </row>
    <row r="8" spans="1:4" ht="15.75" customHeight="1">
      <c r="A8" s="3"/>
      <c r="B8" s="4" t="s">
        <v>3</v>
      </c>
      <c r="C8" s="13">
        <f>C9+C27</f>
        <v>83900.4</v>
      </c>
      <c r="D8" s="30">
        <f>D9+D27</f>
        <v>85935.4</v>
      </c>
    </row>
    <row r="9" spans="1:4" ht="65.25" customHeight="1">
      <c r="A9" s="37" t="s">
        <v>24</v>
      </c>
      <c r="B9" s="6" t="s">
        <v>25</v>
      </c>
      <c r="C9" s="8">
        <f>C10+C14+C19+C23</f>
        <v>20064</v>
      </c>
      <c r="D9" s="8">
        <f>D10+D14+D19+D23</f>
        <v>22099</v>
      </c>
    </row>
    <row r="10" spans="1:4" ht="77.25" customHeight="1">
      <c r="A10" s="40" t="s">
        <v>18</v>
      </c>
      <c r="B10" s="6" t="s">
        <v>10</v>
      </c>
      <c r="C10" s="24">
        <v>9351</v>
      </c>
      <c r="D10" s="24">
        <v>11450.7</v>
      </c>
    </row>
    <row r="11" spans="1:4" ht="16.5" customHeight="1" hidden="1" thickBot="1">
      <c r="A11" s="40"/>
      <c r="B11" s="6"/>
      <c r="C11" s="24"/>
      <c r="D11" s="24"/>
    </row>
    <row r="12" spans="1:4" ht="16.5" customHeight="1" hidden="1" thickBot="1">
      <c r="A12" s="40" t="s">
        <v>18</v>
      </c>
      <c r="B12" s="6"/>
      <c r="C12" s="24"/>
      <c r="D12" s="24"/>
    </row>
    <row r="13" spans="1:4" ht="16.5" customHeight="1" hidden="1" thickBot="1">
      <c r="A13" s="40"/>
      <c r="B13" s="6">
        <v>10302230010000100</v>
      </c>
      <c r="C13" s="24"/>
      <c r="D13" s="24"/>
    </row>
    <row r="14" spans="1:4" ht="92.25" customHeight="1">
      <c r="A14" s="50" t="s">
        <v>19</v>
      </c>
      <c r="B14" s="6" t="s">
        <v>11</v>
      </c>
      <c r="C14" s="24">
        <v>50</v>
      </c>
      <c r="D14" s="24">
        <v>59.8</v>
      </c>
    </row>
    <row r="15" spans="1:4" ht="16.5" customHeight="1" hidden="1" thickBot="1">
      <c r="A15" s="51"/>
      <c r="B15" s="6"/>
      <c r="C15" s="24"/>
      <c r="D15" s="24"/>
    </row>
    <row r="16" spans="1:4" ht="16.5" customHeight="1" hidden="1" thickBot="1">
      <c r="A16" s="51"/>
      <c r="B16" s="6"/>
      <c r="C16" s="24"/>
      <c r="D16" s="24"/>
    </row>
    <row r="17" spans="1:4" ht="16.5" customHeight="1" hidden="1" thickBot="1">
      <c r="A17" s="51"/>
      <c r="B17" s="6">
        <v>10302240010000100</v>
      </c>
      <c r="C17" s="24"/>
      <c r="D17" s="24"/>
    </row>
    <row r="18" spans="1:4" ht="16.5" customHeight="1" hidden="1" thickBot="1">
      <c r="A18" s="52"/>
      <c r="B18" s="6"/>
      <c r="C18" s="34"/>
      <c r="D18" s="24"/>
    </row>
    <row r="19" spans="1:4" ht="76.5" customHeight="1">
      <c r="A19" s="40" t="s">
        <v>20</v>
      </c>
      <c r="B19" s="6" t="s">
        <v>12</v>
      </c>
      <c r="C19" s="24">
        <v>11800</v>
      </c>
      <c r="D19" s="24">
        <v>11835.2</v>
      </c>
    </row>
    <row r="20" spans="1:4" ht="16.5" customHeight="1" hidden="1" thickBot="1">
      <c r="A20" s="40"/>
      <c r="B20" s="6"/>
      <c r="C20" s="24"/>
      <c r="D20" s="24"/>
    </row>
    <row r="21" spans="1:4" ht="16.5" customHeight="1" hidden="1" thickBot="1">
      <c r="A21" s="40" t="s">
        <v>20</v>
      </c>
      <c r="B21" s="6"/>
      <c r="C21" s="24"/>
      <c r="D21" s="24"/>
    </row>
    <row r="22" spans="1:4" ht="16.5" customHeight="1" hidden="1" thickBot="1">
      <c r="A22" s="40"/>
      <c r="B22" s="6">
        <v>10302250010000100</v>
      </c>
      <c r="C22" s="24"/>
      <c r="D22" s="24"/>
    </row>
    <row r="23" spans="1:4" ht="76.5" customHeight="1">
      <c r="A23" s="40" t="s">
        <v>21</v>
      </c>
      <c r="B23" s="6" t="s">
        <v>13</v>
      </c>
      <c r="C23" s="24">
        <v>-1137</v>
      </c>
      <c r="D23" s="24">
        <v>-1246.7</v>
      </c>
    </row>
    <row r="24" spans="1:4" ht="16.5" customHeight="1" hidden="1" thickBot="1">
      <c r="A24" s="40"/>
      <c r="B24" s="15"/>
      <c r="C24" s="24"/>
      <c r="D24" s="24"/>
    </row>
    <row r="25" spans="1:4" ht="16.5" customHeight="1" hidden="1" thickBot="1">
      <c r="A25" s="40" t="s">
        <v>21</v>
      </c>
      <c r="B25" s="15"/>
      <c r="C25" s="24"/>
      <c r="D25" s="24"/>
    </row>
    <row r="26" spans="1:4" ht="16.5" customHeight="1" hidden="1" thickBot="1">
      <c r="A26" s="40"/>
      <c r="B26" s="14">
        <v>10302260010000100</v>
      </c>
      <c r="C26" s="24">
        <v>67</v>
      </c>
      <c r="D26" s="24"/>
    </row>
    <row r="27" spans="1:4" ht="46.5" customHeight="1">
      <c r="A27" s="37" t="s">
        <v>26</v>
      </c>
      <c r="B27" s="6" t="s">
        <v>27</v>
      </c>
      <c r="C27" s="9">
        <f>C28</f>
        <v>63836.4</v>
      </c>
      <c r="D27" s="9">
        <f>D28</f>
        <v>63836.4</v>
      </c>
    </row>
    <row r="28" spans="1:4" ht="32.25" customHeight="1">
      <c r="A28" s="7" t="s">
        <v>22</v>
      </c>
      <c r="B28" s="6" t="s">
        <v>23</v>
      </c>
      <c r="C28" s="8">
        <v>63836.4</v>
      </c>
      <c r="D28" s="8">
        <v>63836.4</v>
      </c>
    </row>
    <row r="29" spans="1:4" ht="15" customHeight="1">
      <c r="A29" s="46" t="s">
        <v>4</v>
      </c>
      <c r="B29" s="41"/>
      <c r="C29" s="43">
        <f>C10+C14+C19+C23+C28</f>
        <v>83900.4</v>
      </c>
      <c r="D29" s="43">
        <f>D10+D14+D19+D23+D28</f>
        <v>85935.4</v>
      </c>
    </row>
    <row r="30" spans="1:4" ht="12.75" customHeight="1">
      <c r="A30" s="46"/>
      <c r="B30" s="41"/>
      <c r="C30" s="41"/>
      <c r="D30" s="41"/>
    </row>
    <row r="31" spans="1:4" ht="15.75" customHeight="1">
      <c r="A31" s="46"/>
      <c r="B31" s="41" t="s">
        <v>5</v>
      </c>
      <c r="C31" s="41"/>
      <c r="D31" s="44"/>
    </row>
    <row r="32" spans="1:4" ht="6.75" customHeight="1">
      <c r="A32" s="46"/>
      <c r="B32" s="41"/>
      <c r="C32" s="41"/>
      <c r="D32" s="45"/>
    </row>
    <row r="33" spans="1:4" ht="82.5" customHeight="1">
      <c r="A33" s="19" t="s">
        <v>36</v>
      </c>
      <c r="B33" s="5"/>
      <c r="C33" s="17">
        <f>C34+C37+C38+C40+C41+C43+C44+C39+C42</f>
        <v>84914.79999999999</v>
      </c>
      <c r="D33" s="32">
        <f>D34+D37+D38+D40+D41+D43+D44+D39+D42</f>
        <v>84914.79999999999</v>
      </c>
    </row>
    <row r="34" spans="1:4" ht="66.75" customHeight="1">
      <c r="A34" s="42" t="s">
        <v>6</v>
      </c>
      <c r="B34" s="20" t="s">
        <v>29</v>
      </c>
      <c r="C34" s="21">
        <v>5874</v>
      </c>
      <c r="D34" s="22">
        <v>5874</v>
      </c>
    </row>
    <row r="35" spans="1:4" ht="15.75" customHeight="1" hidden="1">
      <c r="A35" s="42"/>
      <c r="B35" s="23"/>
      <c r="C35" s="24"/>
      <c r="D35" s="25"/>
    </row>
    <row r="36" spans="1:4" ht="16.5" customHeight="1" hidden="1" thickBot="1">
      <c r="A36" s="42"/>
      <c r="B36" s="20"/>
      <c r="C36" s="24"/>
      <c r="D36" s="25"/>
    </row>
    <row r="37" spans="1:4" ht="55.5" customHeight="1">
      <c r="A37" s="26" t="s">
        <v>7</v>
      </c>
      <c r="B37" s="20" t="s">
        <v>28</v>
      </c>
      <c r="C37" s="22">
        <v>7364.6</v>
      </c>
      <c r="D37" s="22">
        <v>7364.6</v>
      </c>
    </row>
    <row r="38" spans="1:4" ht="72.75" customHeight="1">
      <c r="A38" s="27" t="s">
        <v>8</v>
      </c>
      <c r="B38" s="20" t="s">
        <v>30</v>
      </c>
      <c r="C38" s="22">
        <v>1537.9</v>
      </c>
      <c r="D38" s="22">
        <v>1537.9</v>
      </c>
    </row>
    <row r="39" spans="1:4" ht="48.75" customHeight="1">
      <c r="A39" s="28" t="s">
        <v>35</v>
      </c>
      <c r="B39" s="20" t="s">
        <v>34</v>
      </c>
      <c r="C39" s="22">
        <v>4130.8</v>
      </c>
      <c r="D39" s="22">
        <v>4130.8</v>
      </c>
    </row>
    <row r="40" spans="1:4" ht="36" customHeight="1">
      <c r="A40" s="16" t="s">
        <v>14</v>
      </c>
      <c r="B40" s="6" t="s">
        <v>33</v>
      </c>
      <c r="C40" s="9">
        <v>300</v>
      </c>
      <c r="D40" s="38">
        <v>300</v>
      </c>
    </row>
    <row r="41" spans="1:4" ht="53.25" customHeight="1">
      <c r="A41" s="16" t="s">
        <v>17</v>
      </c>
      <c r="B41" s="6" t="s">
        <v>31</v>
      </c>
      <c r="C41" s="9">
        <v>63000</v>
      </c>
      <c r="D41" s="38">
        <v>63000</v>
      </c>
    </row>
    <row r="42" spans="1:4" ht="53.25" customHeight="1">
      <c r="A42" s="16" t="s">
        <v>39</v>
      </c>
      <c r="B42" s="6" t="s">
        <v>31</v>
      </c>
      <c r="C42" s="9">
        <v>1285.7</v>
      </c>
      <c r="D42" s="12">
        <v>1285.7</v>
      </c>
    </row>
    <row r="43" spans="1:4" ht="88.5" customHeight="1">
      <c r="A43" s="16" t="s">
        <v>15</v>
      </c>
      <c r="B43" s="6" t="s">
        <v>32</v>
      </c>
      <c r="C43" s="8">
        <v>836.4</v>
      </c>
      <c r="D43" s="8">
        <v>836.4</v>
      </c>
    </row>
    <row r="44" spans="1:4" ht="49.5" customHeight="1">
      <c r="A44" s="16" t="s">
        <v>16</v>
      </c>
      <c r="B44" s="6" t="s">
        <v>32</v>
      </c>
      <c r="C44" s="9">
        <v>585.4</v>
      </c>
      <c r="D44" s="12">
        <v>585.4</v>
      </c>
    </row>
    <row r="45" spans="1:4" ht="25.5" customHeight="1">
      <c r="A45" s="18" t="s">
        <v>9</v>
      </c>
      <c r="B45" s="15"/>
      <c r="C45" s="17">
        <f>C34+C37+C38+C39+C40+C41+C43+C44+C42</f>
        <v>84914.79999999999</v>
      </c>
      <c r="D45" s="32">
        <f>D34+D37+D38+D39+D40+D41+D43+D44+D42</f>
        <v>84914.79999999999</v>
      </c>
    </row>
    <row r="46" spans="1:4" ht="15.75">
      <c r="A46" s="12" t="s">
        <v>38</v>
      </c>
      <c r="B46" s="31"/>
      <c r="C46" s="33">
        <f>C7+C8-C33</f>
        <v>5088.300000000003</v>
      </c>
      <c r="D46" s="33">
        <f>D7+D8-D33</f>
        <v>7123.300000000003</v>
      </c>
    </row>
  </sheetData>
  <sheetProtection/>
  <mergeCells count="22">
    <mergeCell ref="A10:A11"/>
    <mergeCell ref="A12:A13"/>
    <mergeCell ref="A19:A20"/>
    <mergeCell ref="E1:F1"/>
    <mergeCell ref="D5:D6"/>
    <mergeCell ref="A3:D3"/>
    <mergeCell ref="A5:A6"/>
    <mergeCell ref="B5:B6"/>
    <mergeCell ref="C5:C6"/>
    <mergeCell ref="A14:A18"/>
    <mergeCell ref="A34:A36"/>
    <mergeCell ref="D29:D30"/>
    <mergeCell ref="D31:D32"/>
    <mergeCell ref="A29:A30"/>
    <mergeCell ref="B29:B30"/>
    <mergeCell ref="C29:C30"/>
    <mergeCell ref="A31:A32"/>
    <mergeCell ref="A21:A22"/>
    <mergeCell ref="A23:A24"/>
    <mergeCell ref="A25:A26"/>
    <mergeCell ref="B31:B32"/>
    <mergeCell ref="C31:C32"/>
  </mergeCells>
  <printOptions/>
  <pageMargins left="0.7" right="0.7" top="0.75" bottom="0.75" header="0.3" footer="0.3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2024-03-26T06:10:15Z</dcterms:modified>
  <cp:category/>
  <cp:version/>
  <cp:contentType/>
  <cp:contentStatus/>
</cp:coreProperties>
</file>