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440" windowHeight="127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Лист1!$A$5:$F$102</definedName>
  </definedNames>
  <calcPr calcId="144525" refMode="R1C1"/>
</workbook>
</file>

<file path=xl/calcChain.xml><?xml version="1.0" encoding="utf-8"?>
<calcChain xmlns="http://schemas.openxmlformats.org/spreadsheetml/2006/main">
  <c r="E91" i="1" l="1"/>
  <c r="E87" i="1"/>
  <c r="E84" i="1"/>
  <c r="E78" i="1"/>
  <c r="E71" i="1"/>
  <c r="E13" i="1"/>
</calcChain>
</file>

<file path=xl/sharedStrings.xml><?xml version="1.0" encoding="utf-8"?>
<sst xmlns="http://schemas.openxmlformats.org/spreadsheetml/2006/main" count="316" uniqueCount="205">
  <si>
    <t>№ п/п</t>
  </si>
  <si>
    <t>Наименование мероприятия</t>
  </si>
  <si>
    <t>Срок исполнения</t>
  </si>
  <si>
    <t>Ответственный исполнитель</t>
  </si>
  <si>
    <t>«Что такое финансовая грамотность?» - беседы для учащихся.</t>
  </si>
  <si>
    <t>В течение года</t>
  </si>
  <si>
    <t>Управление образования</t>
  </si>
  <si>
    <t>Устный журнал «Всё про деньги» для учащихся  5-6-х классов.</t>
  </si>
  <si>
    <t>Просмотр онлайн-уроков по финансовой грамотности</t>
  </si>
  <si>
    <t>1.1</t>
  </si>
  <si>
    <t>1.2</t>
  </si>
  <si>
    <t>1.3</t>
  </si>
  <si>
    <t>Результат фактической реализации (количество участников)</t>
  </si>
  <si>
    <t xml:space="preserve">Оформление стенда
</t>
  </si>
  <si>
    <t xml:space="preserve">Размещение информационных материалов по финансовой грамотности на стендах и на сайте учреждения образования
</t>
  </si>
  <si>
    <t>учащиеся 6 класса</t>
  </si>
  <si>
    <t>родители</t>
  </si>
  <si>
    <t>Урок по финансовой грамотности на тему «За покупками». Вместе с героями сказки «Гуси-лебеди» ребята учились разумно расходовать денежные средства</t>
  </si>
  <si>
    <t>Тематический урок "Финансовая безопасность личности в сети Интернет" прошел в 10 и 11 классах</t>
  </si>
  <si>
    <t>Ребята в группах создавали проекты, разрабатывали бизнес-планы. На защиту были предложены следующие разработки: «Кинотеатр под открытым небом», «Фото и видеосъемка», «Агентство по организации праздников», «Вторая жизнь старых вещей», «Кафе»</t>
  </si>
  <si>
    <t>Игра по станциям: «Финансовый эрудит», «Супермаркет», «Семейный бюджет или Доходы и расходы»</t>
  </si>
  <si>
    <t xml:space="preserve">Онлайн-урок «Как устроен финансовый рынок», «Как защититься от кибермошенничества. Правила безопасности в киберпространстве», «С деньгами на «ты» или Зачем быть финансово- грамотным?» </t>
  </si>
  <si>
    <t>Учебное занятие "Семейный бюджет"</t>
  </si>
  <si>
    <t>Онлайн-урок «Пять простых правил, чтобы не иметь проблем с долгами»</t>
  </si>
  <si>
    <t>Онлайн уроки по ОФГ</t>
  </si>
  <si>
    <t>ОФГ -внеурочка в 7 классе</t>
  </si>
  <si>
    <t>Онлайн игры по ОФГ</t>
  </si>
  <si>
    <t>Занятие "Что такое социальные пособия и какие они бывают"</t>
  </si>
  <si>
    <t>Занятие "Функции сберегательных банков"</t>
  </si>
  <si>
    <t>Занятие "Моя первая карта"</t>
  </si>
  <si>
    <t>Занятие "Где лучше хранить деньги"</t>
  </si>
  <si>
    <t>Занятие "Где я могу заработать деньги"</t>
  </si>
  <si>
    <t>Онлайн-урок "Как не иметь проблем с деньгами"</t>
  </si>
  <si>
    <t>Участие в Первом межрегиональном фестивале финансовой культуры и грамотности и просмотр видеоурока «Финансовая безопасность»</t>
  </si>
  <si>
    <t>Викторина по финансовой безопасности «Не наступи на грабли!»</t>
  </si>
  <si>
    <t>Урок-игра по финансовой грамотности</t>
  </si>
  <si>
    <t>Урок-игра в 3 классе "Финансовая грамотность -магазины"</t>
  </si>
  <si>
    <t>Просмотр видеороликов, начальная школа "Что такое деньги: Какие они бывают?"</t>
  </si>
  <si>
    <t>Профориентационные мероприятия в рамках курса «Россия мои горизонты» 6-9 класс,  «По тропинках профессий» 1-4 класс, профориентационные игры, беседы</t>
  </si>
  <si>
    <t>Конкурс "Знатоки финансовой грамотности"</t>
  </si>
  <si>
    <t>Лекция  «Как не стать жертвой мошенников» для работников школы с привлечением сотрудников МВД России "Верховажский"</t>
  </si>
  <si>
    <t>Проведение анкетирования по вопросам финансовой грамотности обучающихся 2-9 классы</t>
  </si>
  <si>
    <t>Устный журнал «Всё про деньги» для учащихся  4 класса</t>
  </si>
  <si>
    <t>Квиз-игра по финансовой грамотности</t>
  </si>
  <si>
    <t>Игра «Финансовое путешествие по любимым сказкам» для учащихся 2-4 классов</t>
  </si>
  <si>
    <t>Проведение тематических классных часов на материалах сайта  Института стратегии  развития  образования Российской академии образования (банк заданий по финансовой грамотности)</t>
  </si>
  <si>
    <t>Внеклассное мероприятие «Дети и финансы»</t>
  </si>
  <si>
    <t>Игровое занятие «Деньги. Купюра. Монета» для учащихся 8-х классов</t>
  </si>
  <si>
    <t>Круглый стол: «Будь  онлайн! Молодёжь и  цифровая безопасность» для учащихся 7-9 классов</t>
  </si>
  <si>
    <t>Квест-игра «Путешествие по стране Экономике»  для учащихся 5-7 классов</t>
  </si>
  <si>
    <t>Участие педагогов в проекте Банка России "Методические вебинары для педагогов"</t>
  </si>
  <si>
    <t xml:space="preserve"> Повышение квалификации педагогических работников образовательных организаций по вопросам преподавания
основ финансовой грамотности.</t>
  </si>
  <si>
    <t>в течение года</t>
  </si>
  <si>
    <t xml:space="preserve">В социальной сети группы были размещены материалы, с которыми могли ознакомиться все желающие: педагоги, дети, родители.
Темы:
Семейный бюджет.
Личный финансовый план.
Мошенничество.
Налоги и налогообложение.
Финансовое мошенничество.
Марафон финансовой грамотности.
Страхование.
</t>
  </si>
  <si>
    <t>Подготовка и обеспечение участия учащихся общеобразовательных организаций области в конкурсе (олимпиаде) по вопросам финансовой грамотности, финансовому рынку и защите прав потребителей финансовых услуг для старшеклассников</t>
  </si>
  <si>
    <t>Олимпиада по финансовой грамотности</t>
  </si>
  <si>
    <t>учащиеся 9-11 классов</t>
  </si>
  <si>
    <t>учащиеся 8-11 классов</t>
  </si>
  <si>
    <t>учащиеся школ</t>
  </si>
  <si>
    <t>учащиеся</t>
  </si>
  <si>
    <t>Учаситие во всероссийском образовательном проекте для детских дагерей "День цифры"</t>
  </si>
  <si>
    <t>июнь</t>
  </si>
  <si>
    <t>педагоги</t>
  </si>
  <si>
    <t>05 июня</t>
  </si>
  <si>
    <t>Финансовое управление</t>
  </si>
  <si>
    <t>жители населенных пунктов</t>
  </si>
  <si>
    <t>01 февраля - 07 марта</t>
  </si>
  <si>
    <t>Участие в конкурсе по финансовой грамотности для детей "Знатоки финансовой грамотности", организованном Финансовим управлением</t>
  </si>
  <si>
    <t>06 февраля</t>
  </si>
  <si>
    <t>жители</t>
  </si>
  <si>
    <t>Выездное мероприятие организованное специалистами Финансового управления, с привлечением специалистов МО МВД России "Верховажский", ПАО Сбербанк, Социального фонда в с.Чушевицы и п.Каменка по теме "Как уберечь себя от мошенников"</t>
  </si>
  <si>
    <t>Мероприятие, организованное специалистами Финансового управления, с привлечением специалистов МО МВД России "Верховажский", ПАО Сбербанк, Социального фонда в с.Верховажье по теме "Предупреждение граждан от дистанционного мошенничества"</t>
  </si>
  <si>
    <t>МБУК "Верховажская ЦБС"</t>
  </si>
  <si>
    <t>население</t>
  </si>
  <si>
    <t>взрослое население</t>
  </si>
  <si>
    <t>февраль</t>
  </si>
  <si>
    <t>январь</t>
  </si>
  <si>
    <t>Книжно-тематические выставки и полки "Финансовая грамотность - путь к успеху" (Каменская, Плосковская, Терменгская, Феклухская, Пежемская, Морозовская библиотеки - филиалы)</t>
  </si>
  <si>
    <t>Онлайн-тесты по финансовой грамотности (центральная библиотека)</t>
  </si>
  <si>
    <t>Цикл мероприятий в рамках Недели финансовой рамотности (центральная библиотека)</t>
  </si>
  <si>
    <t>май</t>
  </si>
  <si>
    <t>Беседа "Безопасный интернет" (Шелотская, Осташевская, Чушевицкая, Н-Кулойская, Терменгская, Климушинская библиотеки - филиалы)</t>
  </si>
  <si>
    <t>январьь, февраль, апрель</t>
  </si>
  <si>
    <t>январь, март</t>
  </si>
  <si>
    <t>март, май</t>
  </si>
  <si>
    <t>Игра "Основы финансовой грамотности" (Нижнекулойская библиотека-филиал)</t>
  </si>
  <si>
    <t xml:space="preserve">март </t>
  </si>
  <si>
    <t>дети</t>
  </si>
  <si>
    <t>Час финансовой грамотности (Кулойская, Олюшинская библиотеки - филиалы)</t>
  </si>
  <si>
    <t>Час финансовой грамотности "Деньги в твоей жизни" (Терменгская, Липецкая библиотеки - филиалы)</t>
  </si>
  <si>
    <t>апрель, май</t>
  </si>
  <si>
    <t>Игра "Всемирная жизнь в паутине" (Каменская библиотека - филиал)</t>
  </si>
  <si>
    <t>апрель</t>
  </si>
  <si>
    <t>Познавательный час "Просто о финансах" (Плосковская библиотека - филиал)</t>
  </si>
  <si>
    <t>март, июнь</t>
  </si>
  <si>
    <t>Беседа "Откуда берутся деньги?" (Климушинская библиотека-филиал)</t>
  </si>
  <si>
    <t>февраль, июнь</t>
  </si>
  <si>
    <t>Беседы с учащимися «Мини-ликбез о финансовой безопасности».</t>
  </si>
  <si>
    <t>Не реже 1 раза в квартал</t>
  </si>
  <si>
    <t>Информационная лекция «Как получить пособие по безработице и кому оно полагается»</t>
  </si>
  <si>
    <t xml:space="preserve">Информационные совещания с работодателями (в том числе онлайн-совещания) на темы о мерах государственной поддержки работодателям, о государственных услугах и мероприятиях службы занятости   </t>
  </si>
  <si>
    <t>Горячие линии «Социальная поддержка безработных граждан», «Размер МРОТ и прожиточный минимум в 2024 году»</t>
  </si>
  <si>
    <t>ОЗН по Верховажскому муниципальному округу</t>
  </si>
  <si>
    <t>Профориентационные мероприятия, основным направлением (одним из основных) которых является финансовая грамотность</t>
  </si>
  <si>
    <t>Профориентационные мероприятия, ярмарки вакансий</t>
  </si>
  <si>
    <t>Организация профессиональной ориентации</t>
  </si>
  <si>
    <t>Профориентационный проект «Выбираю профессии Вологодчины»</t>
  </si>
  <si>
    <t>Размещение на информационных ресурсах службы занятости (в ВКонтакте) информации о размерах пособия по безработице информации, направленной на легализацию трудовых отношений</t>
  </si>
  <si>
    <t>Рабочее совещание по вопросам маркировки товаров и введения обязательного разрешительного режима при торговле табачными изделиями</t>
  </si>
  <si>
    <t>Управление экономического  развития администрации округа</t>
  </si>
  <si>
    <t>предприниматели округа</t>
  </si>
  <si>
    <t>Профилактическая лекция на тему "Дистанционное мошенничество и хищения, меры защиты"</t>
  </si>
  <si>
    <t>Управление экономического  развития администрации округа, совместно с сотрудниками МО МВД России "Верховажский"</t>
  </si>
  <si>
    <t>продавцы торговых точек</t>
  </si>
  <si>
    <t>Управление экономического развития администрации округа, совместно со специалистами отделения занятости Верховажского округа и сотрудниками полиции</t>
  </si>
  <si>
    <t>Встреча с предпринимателями и руководителями организаций, осуществляющими свою деятельность в Чушевицком территориальном секторе и Нижнекулойском территориальном секторе, по темам: "Меры поддержки малого и среднего предпринимательства", "Временное трудоустройство выпускников профессиональных образовательных организаций и образовательных организаций высшего образования", "Необходимость оформления трудовых отношений"</t>
  </si>
  <si>
    <t>апрель, март</t>
  </si>
  <si>
    <t>предприниматели и руководители организаций</t>
  </si>
  <si>
    <t>Онлайн-занятия, организованные Банком России "Банковские услуги. Выбиранм банк в помощники", "Финансовое мошенничество. Защити себя и свою семью", "Экономия для жизни", "Что нужно знать и как избежать ошибок при выборе вклада", "Наследство. В каких случаях вы можете претендовать и как его правильно оформить?", "Безопасный и удобный мир без наличных: осваиваем технологии безналичных платежей в зрелом возрасте"</t>
  </si>
  <si>
    <t>БУ СО ВО "КЦСОН Верховажского района"</t>
  </si>
  <si>
    <t>старшее поколение</t>
  </si>
  <si>
    <t>март</t>
  </si>
  <si>
    <t>Занятия в центре активного долголетия "Забота", в том числе проведенное сотрудником СКПК "Доверие"</t>
  </si>
  <si>
    <t>Беседы по финансовой грамотности, проведенные сотрудниками МО МВД России "Верховажский"</t>
  </si>
  <si>
    <t>МО МВД России "Верховажский"</t>
  </si>
  <si>
    <t>население округа</t>
  </si>
  <si>
    <t>Размещение информационных материалов по повышению финансовой грамотности с использованием различных каналов информирования</t>
  </si>
  <si>
    <t>1</t>
  </si>
  <si>
    <t>2</t>
  </si>
  <si>
    <t>Выдача памяток и брошюр по финансовой грамотности (библиотеки - филиалы)</t>
  </si>
  <si>
    <t>1.5</t>
  </si>
  <si>
    <t>1.7</t>
  </si>
  <si>
    <t>Проведение просветительских мероприятий по финансовой грамотности и финансовой культуре (лекции, видеоролики, игры, квесты, плакаты, круглые столы и др.)</t>
  </si>
  <si>
    <t>3394</t>
  </si>
  <si>
    <t>Проведение мероприятий с участием представителей банка</t>
  </si>
  <si>
    <t>педагоги, дети, родители</t>
  </si>
  <si>
    <t>3</t>
  </si>
  <si>
    <t>4</t>
  </si>
  <si>
    <t>5</t>
  </si>
  <si>
    <t>6</t>
  </si>
  <si>
    <t>7</t>
  </si>
  <si>
    <t>8</t>
  </si>
  <si>
    <t>9</t>
  </si>
  <si>
    <t>10</t>
  </si>
  <si>
    <t>1.4</t>
  </si>
  <si>
    <t>Проведение просветительских мероприятий по финансовой грамотности для социально уязвимых слоев населения</t>
  </si>
  <si>
    <t>Проведение просветительских мероприятий по финансовой грамотности для субъектов малого и среднего предпринимательства и самозанятых граждан</t>
  </si>
  <si>
    <t>Проведение конкурсов проектов по финансовой грамотности</t>
  </si>
  <si>
    <t>Разработка и распространение информационно-просветительских материалов по тематике финансовой грамотности в различных сферах деятельности (буклетов, памяток, брошюр, плакатов и т.д.)</t>
  </si>
  <si>
    <t>Памятки для родителей в родительских чатах, группах школы и классов</t>
  </si>
  <si>
    <t>"Цифровой ликбез", ознакомились с роликами "Повысь свою финансовую грамотность" "Покупай в Интернете легко и безопасно" и другие</t>
  </si>
  <si>
    <t xml:space="preserve">Участие в проведении Всероссийской недели финансовой грамотности для детей и молодежи, Викторина «Экономические загадки» для учащихся 9-х классов </t>
  </si>
  <si>
    <t>2. Образовательная деятельность (распространение и систематизация знаний по финансовой грамотности и создание предпосылок для формирования финансовой культуры)</t>
  </si>
  <si>
    <t>1. Информационно-просветительская деятельность (популяризация финансовой грамотности и финансовой культуры, формирование и закрепление знаний и навыков осознанного финансового поведения, продвижение ценностей и установок финансовой культуры в целях выработки разумных поведенческих практик граждан)</t>
  </si>
  <si>
    <t>итого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</si>
  <si>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</si>
  <si>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</si>
  <si>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</si>
  <si>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</si>
  <si>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</si>
  <si>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</si>
  <si>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</si>
  <si>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</si>
  <si>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</si>
  <si>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</si>
  <si>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</si>
  <si>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</si>
  <si>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</si>
  <si>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</si>
  <si>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</si>
  <si>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</si>
  <si>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</si>
  <si>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</si>
  <si>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</si>
  <si>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</si>
  <si>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</si>
  <si>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</si>
  <si>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</si>
  <si>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</si>
  <si>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</si>
  <si>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</si>
  <si>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</si>
  <si>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</si>
  <si>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</si>
  <si>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</si>
  <si>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</si>
  <si>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</si>
  <si>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</si>
  <si>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</si>
  <si>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</si>
  <si>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</si>
  <si>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</si>
  <si>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</si>
  <si>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</si>
  <si>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</si>
  <si>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</si>
  <si>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 xml:space="preserve">итого </t>
  </si>
  <si>
    <t>5711</t>
  </si>
  <si>
    <t>877</t>
  </si>
  <si>
    <t>количество мероприятий - 77</t>
  </si>
  <si>
    <t xml:space="preserve">всего </t>
  </si>
  <si>
    <t>7923</t>
  </si>
  <si>
    <t>Отчет о реализации мероприятий по повышению финансовой грамотности на территории Верховажского муниципального округа в 1 полугодии 2024 года</t>
  </si>
  <si>
    <t>1.6</t>
  </si>
  <si>
    <t xml:space="preserve">             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</si>
</sst>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zoomScale="85" zoomScaleNormal="85" workbookViewId="0">
      <selection activeCell="H6" sqref="H6"/>
    </sheetView>
  </sheetViews>
  <sheetFormatPr defaultRowHeight="15" x14ac:dyDescent="0.25"/>
  <cols>
    <col min="1" max="1" width="11.7109375" customWidth="1"/>
    <col min="2" max="2" width="64.85546875" customWidth="1"/>
    <col min="3" max="3" width="15.5703125" customWidth="1"/>
    <col min="4" max="4" width="21.7109375" customWidth="1"/>
    <col min="5" max="5" width="11.28515625" style="1" customWidth="1"/>
    <col min="6" max="6" width="14.42578125" customWidth="1"/>
  </cols>
  <sheetData>
    <row r="1" spans="1:6" ht="15.75" x14ac:dyDescent="0.25">
      <c r="D1" s="34"/>
      <c r="E1" s="35" t="s">
        <v>204</v>
      </c>
      <c r="F1" s="36"/>
    </row>
    <row r="2" spans="1:6" x14ac:dyDescent="0.25">
      <c r="A2" s="24" t="s">
        <v>202</v>
      </c>
      <c r="B2" s="24"/>
      <c r="C2" s="24"/>
      <c r="D2" s="24"/>
      <c r="E2" s="24"/>
      <c r="F2" s="24"/>
    </row>
    <row r="3" spans="1:6" ht="21" customHeight="1" x14ac:dyDescent="0.25">
      <c r="A3" s="24"/>
      <c r="B3" s="24"/>
      <c r="C3" s="24"/>
      <c r="D3" s="24"/>
      <c r="E3" s="24"/>
      <c r="F3" s="24"/>
    </row>
    <row r="5" spans="1:6" ht="48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3" t="s">
        <v>12</v>
      </c>
      <c r="F5" s="23"/>
    </row>
    <row r="6" spans="1:6" ht="15.75" x14ac:dyDescent="0.25">
      <c r="A6" s="2">
        <v>1</v>
      </c>
      <c r="B6" s="2">
        <v>2</v>
      </c>
      <c r="C6" s="2">
        <v>3</v>
      </c>
      <c r="D6" s="2">
        <v>4</v>
      </c>
      <c r="E6" s="23">
        <v>5</v>
      </c>
      <c r="F6" s="23"/>
    </row>
    <row r="7" spans="1:6" ht="72.75" customHeight="1" x14ac:dyDescent="0.25">
      <c r="A7" s="25" t="s">
        <v>153</v>
      </c>
      <c r="B7" s="26"/>
      <c r="C7" s="26"/>
      <c r="D7" s="26"/>
      <c r="E7" s="26"/>
      <c r="F7" s="27"/>
    </row>
    <row r="8" spans="1:6" ht="55.5" customHeight="1" x14ac:dyDescent="0.25">
      <c r="A8" s="12" t="s">
        <v>9</v>
      </c>
      <c r="B8" s="11" t="s">
        <v>126</v>
      </c>
      <c r="C8" s="9"/>
      <c r="D8" s="9"/>
      <c r="E8" s="9"/>
      <c r="F8" s="9"/>
    </row>
    <row r="9" spans="1:6" ht="31.5" x14ac:dyDescent="0.25">
      <c r="A9" s="4" t="s">
        <v>127</v>
      </c>
      <c r="B9" s="5" t="s">
        <v>13</v>
      </c>
      <c r="C9" s="5" t="s">
        <v>5</v>
      </c>
      <c r="D9" s="5" t="s">
        <v>6</v>
      </c>
      <c r="E9" s="2">
        <v>6</v>
      </c>
      <c r="F9" s="5" t="s">
        <v>15</v>
      </c>
    </row>
    <row r="10" spans="1:6" ht="47.25" x14ac:dyDescent="0.25">
      <c r="A10" s="4" t="s">
        <v>128</v>
      </c>
      <c r="B10" s="5" t="s">
        <v>14</v>
      </c>
      <c r="C10" s="5" t="s">
        <v>5</v>
      </c>
      <c r="D10" s="5" t="s">
        <v>6</v>
      </c>
      <c r="E10" s="2">
        <v>240</v>
      </c>
      <c r="F10" s="5" t="s">
        <v>16</v>
      </c>
    </row>
    <row r="11" spans="1:6" ht="190.5" customHeight="1" x14ac:dyDescent="0.25">
      <c r="A11" s="4" t="s">
        <v>136</v>
      </c>
      <c r="B11" s="5" t="s">
        <v>53</v>
      </c>
      <c r="C11" s="5" t="s">
        <v>5</v>
      </c>
      <c r="D11" s="5" t="s">
        <v>6</v>
      </c>
      <c r="E11" s="9">
        <v>26</v>
      </c>
      <c r="F11" s="5" t="s">
        <v>135</v>
      </c>
    </row>
    <row r="12" spans="1:6" ht="69.75" customHeight="1" x14ac:dyDescent="0.25">
      <c r="A12" s="4" t="s">
        <v>137</v>
      </c>
      <c r="B12" s="5" t="s">
        <v>107</v>
      </c>
      <c r="C12" s="5" t="s">
        <v>98</v>
      </c>
      <c r="D12" s="5" t="s">
        <v>102</v>
      </c>
      <c r="E12" s="6">
        <v>365</v>
      </c>
      <c r="F12" s="5" t="s">
        <v>74</v>
      </c>
    </row>
    <row r="13" spans="1:6" ht="33.75" customHeight="1" x14ac:dyDescent="0.25">
      <c r="A13" s="4"/>
      <c r="B13" s="5"/>
      <c r="C13" s="5"/>
      <c r="D13" s="5" t="s">
        <v>154</v>
      </c>
      <c r="E13" s="17">
        <f>SUM(E9:E12)</f>
        <v>637</v>
      </c>
      <c r="F13" s="5"/>
    </row>
    <row r="14" spans="1:6" ht="70.5" customHeight="1" x14ac:dyDescent="0.25">
      <c r="A14" s="12" t="s">
        <v>10</v>
      </c>
      <c r="B14" s="11" t="s">
        <v>132</v>
      </c>
      <c r="C14" s="9"/>
      <c r="D14" s="9"/>
      <c r="E14" s="8"/>
      <c r="F14" s="9"/>
    </row>
    <row r="15" spans="1:6" ht="31.5" x14ac:dyDescent="0.25">
      <c r="A15" s="4" t="s">
        <v>127</v>
      </c>
      <c r="B15" s="5" t="s">
        <v>4</v>
      </c>
      <c r="C15" s="5" t="s">
        <v>5</v>
      </c>
      <c r="D15" s="5" t="s">
        <v>6</v>
      </c>
      <c r="E15" s="8">
        <v>110</v>
      </c>
      <c r="F15" s="5" t="s">
        <v>59</v>
      </c>
    </row>
    <row r="16" spans="1:6" ht="31.5" x14ac:dyDescent="0.25">
      <c r="A16" s="4" t="s">
        <v>128</v>
      </c>
      <c r="B16" s="5" t="s">
        <v>7</v>
      </c>
      <c r="C16" s="5" t="s">
        <v>5</v>
      </c>
      <c r="D16" s="5" t="s">
        <v>6</v>
      </c>
      <c r="E16" s="8">
        <v>40</v>
      </c>
      <c r="F16" s="5" t="s">
        <v>59</v>
      </c>
    </row>
    <row r="17" spans="1:6" ht="31.5" x14ac:dyDescent="0.25">
      <c r="A17" s="4" t="s">
        <v>136</v>
      </c>
      <c r="B17" s="5" t="s">
        <v>8</v>
      </c>
      <c r="C17" s="5" t="s">
        <v>5</v>
      </c>
      <c r="D17" s="5" t="s">
        <v>6</v>
      </c>
      <c r="E17" s="8">
        <v>233</v>
      </c>
      <c r="F17" s="5" t="s">
        <v>59</v>
      </c>
    </row>
    <row r="18" spans="1:6" ht="31.5" x14ac:dyDescent="0.25">
      <c r="A18" s="4" t="s">
        <v>137</v>
      </c>
      <c r="B18" s="5" t="s">
        <v>97</v>
      </c>
      <c r="C18" s="31" t="s">
        <v>5</v>
      </c>
      <c r="D18" s="31" t="s">
        <v>6</v>
      </c>
      <c r="E18" s="28" t="s">
        <v>133</v>
      </c>
      <c r="F18" s="31" t="s">
        <v>59</v>
      </c>
    </row>
    <row r="19" spans="1:6" ht="63" x14ac:dyDescent="0.25">
      <c r="A19" s="4" t="s">
        <v>138</v>
      </c>
      <c r="B19" s="5" t="s">
        <v>21</v>
      </c>
      <c r="C19" s="32"/>
      <c r="D19" s="32"/>
      <c r="E19" s="29"/>
      <c r="F19" s="32"/>
    </row>
    <row r="20" spans="1:6" ht="47.25" x14ac:dyDescent="0.25">
      <c r="A20" s="4" t="s">
        <v>139</v>
      </c>
      <c r="B20" s="5" t="s">
        <v>150</v>
      </c>
      <c r="C20" s="32"/>
      <c r="D20" s="32"/>
      <c r="E20" s="29"/>
      <c r="F20" s="32"/>
    </row>
    <row r="21" spans="1:6" ht="47.25" x14ac:dyDescent="0.25">
      <c r="A21" s="4" t="s">
        <v>140</v>
      </c>
      <c r="B21" s="5" t="s">
        <v>17</v>
      </c>
      <c r="C21" s="32"/>
      <c r="D21" s="32"/>
      <c r="E21" s="29"/>
      <c r="F21" s="32"/>
    </row>
    <row r="22" spans="1:6" ht="31.5" x14ac:dyDescent="0.25">
      <c r="A22" s="4" t="s">
        <v>141</v>
      </c>
      <c r="B22" s="5" t="s">
        <v>20</v>
      </c>
      <c r="C22" s="32"/>
      <c r="D22" s="32"/>
      <c r="E22" s="29"/>
      <c r="F22" s="32"/>
    </row>
    <row r="23" spans="1:6" ht="31.5" x14ac:dyDescent="0.25">
      <c r="A23" s="4" t="s">
        <v>142</v>
      </c>
      <c r="B23" s="5" t="s">
        <v>18</v>
      </c>
      <c r="C23" s="32"/>
      <c r="D23" s="32"/>
      <c r="E23" s="29"/>
      <c r="F23" s="32"/>
    </row>
    <row r="24" spans="1:6" ht="78.75" x14ac:dyDescent="0.25">
      <c r="A24" s="4" t="s">
        <v>143</v>
      </c>
      <c r="B24" s="5" t="s">
        <v>19</v>
      </c>
      <c r="C24" s="32"/>
      <c r="D24" s="32"/>
      <c r="E24" s="29"/>
      <c r="F24" s="32"/>
    </row>
    <row r="25" spans="1:6" ht="31.5" customHeight="1" x14ac:dyDescent="0.25">
      <c r="A25" s="4" t="s">
        <v>155</v>
      </c>
      <c r="B25" s="5" t="s">
        <v>22</v>
      </c>
      <c r="C25" s="32"/>
      <c r="D25" s="32"/>
      <c r="E25" s="29"/>
      <c r="F25" s="32"/>
    </row>
    <row r="26" spans="1:6" ht="31.5" x14ac:dyDescent="0.25">
      <c r="A26" s="4" t="s">
        <v>156</v>
      </c>
      <c r="B26" s="5" t="s">
        <v>23</v>
      </c>
      <c r="C26" s="32"/>
      <c r="D26" s="32"/>
      <c r="E26" s="29"/>
      <c r="F26" s="32"/>
    </row>
    <row r="27" spans="1:6" ht="31.5" customHeight="1" x14ac:dyDescent="0.25">
      <c r="A27" s="4" t="s">
        <v>157</v>
      </c>
      <c r="B27" s="5" t="s">
        <v>24</v>
      </c>
      <c r="C27" s="32"/>
      <c r="D27" s="32"/>
      <c r="E27" s="29"/>
      <c r="F27" s="32"/>
    </row>
    <row r="28" spans="1:6" ht="31.5" customHeight="1" x14ac:dyDescent="0.25">
      <c r="A28" s="4" t="s">
        <v>158</v>
      </c>
      <c r="B28" s="5" t="s">
        <v>25</v>
      </c>
      <c r="C28" s="32"/>
      <c r="D28" s="32"/>
      <c r="E28" s="29"/>
      <c r="F28" s="32"/>
    </row>
    <row r="29" spans="1:6" ht="31.5" customHeight="1" x14ac:dyDescent="0.25">
      <c r="A29" s="4" t="s">
        <v>159</v>
      </c>
      <c r="B29" s="5" t="s">
        <v>26</v>
      </c>
      <c r="C29" s="32"/>
      <c r="D29" s="32"/>
      <c r="E29" s="29"/>
      <c r="F29" s="32"/>
    </row>
    <row r="30" spans="1:6" ht="31.5" customHeight="1" x14ac:dyDescent="0.25">
      <c r="A30" s="4" t="s">
        <v>160</v>
      </c>
      <c r="B30" s="5" t="s">
        <v>27</v>
      </c>
      <c r="C30" s="32"/>
      <c r="D30" s="32"/>
      <c r="E30" s="29"/>
      <c r="F30" s="32"/>
    </row>
    <row r="31" spans="1:6" ht="31.5" customHeight="1" x14ac:dyDescent="0.25">
      <c r="A31" s="4" t="s">
        <v>161</v>
      </c>
      <c r="B31" s="5" t="s">
        <v>28</v>
      </c>
      <c r="C31" s="32"/>
      <c r="D31" s="32"/>
      <c r="E31" s="29"/>
      <c r="F31" s="32"/>
    </row>
    <row r="32" spans="1:6" ht="31.5" customHeight="1" x14ac:dyDescent="0.25">
      <c r="A32" s="4" t="s">
        <v>162</v>
      </c>
      <c r="B32" s="5" t="s">
        <v>27</v>
      </c>
      <c r="C32" s="32"/>
      <c r="D32" s="32"/>
      <c r="E32" s="29"/>
      <c r="F32" s="32"/>
    </row>
    <row r="33" spans="1:6" ht="31.5" customHeight="1" x14ac:dyDescent="0.25">
      <c r="A33" s="4" t="s">
        <v>163</v>
      </c>
      <c r="B33" s="5" t="s">
        <v>29</v>
      </c>
      <c r="C33" s="32"/>
      <c r="D33" s="32"/>
      <c r="E33" s="29"/>
      <c r="F33" s="32"/>
    </row>
    <row r="34" spans="1:6" ht="31.5" customHeight="1" x14ac:dyDescent="0.25">
      <c r="A34" s="4" t="s">
        <v>164</v>
      </c>
      <c r="B34" s="5" t="s">
        <v>30</v>
      </c>
      <c r="C34" s="32"/>
      <c r="D34" s="32"/>
      <c r="E34" s="29"/>
      <c r="F34" s="32"/>
    </row>
    <row r="35" spans="1:6" ht="31.5" customHeight="1" x14ac:dyDescent="0.25">
      <c r="A35" s="4" t="s">
        <v>165</v>
      </c>
      <c r="B35" s="5" t="s">
        <v>31</v>
      </c>
      <c r="C35" s="32"/>
      <c r="D35" s="32"/>
      <c r="E35" s="29"/>
      <c r="F35" s="32"/>
    </row>
    <row r="36" spans="1:6" ht="31.5" customHeight="1" x14ac:dyDescent="0.25">
      <c r="A36" s="4" t="s">
        <v>166</v>
      </c>
      <c r="B36" s="5" t="s">
        <v>32</v>
      </c>
      <c r="C36" s="32"/>
      <c r="D36" s="32"/>
      <c r="E36" s="29"/>
      <c r="F36" s="32"/>
    </row>
    <row r="37" spans="1:6" ht="47.25" x14ac:dyDescent="0.25">
      <c r="A37" s="4" t="s">
        <v>167</v>
      </c>
      <c r="B37" s="5" t="s">
        <v>33</v>
      </c>
      <c r="C37" s="32"/>
      <c r="D37" s="32"/>
      <c r="E37" s="29"/>
      <c r="F37" s="32"/>
    </row>
    <row r="38" spans="1:6" ht="31.5" x14ac:dyDescent="0.25">
      <c r="A38" s="4" t="s">
        <v>168</v>
      </c>
      <c r="B38" s="5" t="s">
        <v>34</v>
      </c>
      <c r="C38" s="32"/>
      <c r="D38" s="32"/>
      <c r="E38" s="29"/>
      <c r="F38" s="32"/>
    </row>
    <row r="39" spans="1:6" ht="31.5" customHeight="1" x14ac:dyDescent="0.25">
      <c r="A39" s="4" t="s">
        <v>169</v>
      </c>
      <c r="B39" s="5" t="s">
        <v>35</v>
      </c>
      <c r="C39" s="32"/>
      <c r="D39" s="32"/>
      <c r="E39" s="29"/>
      <c r="F39" s="32"/>
    </row>
    <row r="40" spans="1:6" ht="31.5" customHeight="1" x14ac:dyDescent="0.25">
      <c r="A40" s="4" t="s">
        <v>170</v>
      </c>
      <c r="B40" s="5" t="s">
        <v>36</v>
      </c>
      <c r="C40" s="32"/>
      <c r="D40" s="32"/>
      <c r="E40" s="29"/>
      <c r="F40" s="32"/>
    </row>
    <row r="41" spans="1:6" ht="31.5" x14ac:dyDescent="0.25">
      <c r="A41" s="4" t="s">
        <v>171</v>
      </c>
      <c r="B41" s="5" t="s">
        <v>37</v>
      </c>
      <c r="C41" s="32"/>
      <c r="D41" s="32"/>
      <c r="E41" s="29"/>
      <c r="F41" s="32"/>
    </row>
    <row r="42" spans="1:6" ht="47.25" x14ac:dyDescent="0.25">
      <c r="A42" s="4" t="s">
        <v>172</v>
      </c>
      <c r="B42" s="5" t="s">
        <v>38</v>
      </c>
      <c r="C42" s="32"/>
      <c r="D42" s="32"/>
      <c r="E42" s="29"/>
      <c r="F42" s="32"/>
    </row>
    <row r="43" spans="1:6" ht="31.5" customHeight="1" x14ac:dyDescent="0.25">
      <c r="A43" s="4" t="s">
        <v>173</v>
      </c>
      <c r="B43" s="5" t="s">
        <v>39</v>
      </c>
      <c r="C43" s="32"/>
      <c r="D43" s="32"/>
      <c r="E43" s="29"/>
      <c r="F43" s="32"/>
    </row>
    <row r="44" spans="1:6" ht="47.25" x14ac:dyDescent="0.25">
      <c r="A44" s="4" t="s">
        <v>174</v>
      </c>
      <c r="B44" s="5" t="s">
        <v>40</v>
      </c>
      <c r="C44" s="32"/>
      <c r="D44" s="32"/>
      <c r="E44" s="29"/>
      <c r="F44" s="32"/>
    </row>
    <row r="45" spans="1:6" ht="31.5" x14ac:dyDescent="0.25">
      <c r="A45" s="4" t="s">
        <v>175</v>
      </c>
      <c r="B45" s="5" t="s">
        <v>41</v>
      </c>
      <c r="C45" s="32"/>
      <c r="D45" s="32"/>
      <c r="E45" s="29"/>
      <c r="F45" s="32"/>
    </row>
    <row r="46" spans="1:6" ht="31.5" customHeight="1" x14ac:dyDescent="0.25">
      <c r="A46" s="4" t="s">
        <v>176</v>
      </c>
      <c r="B46" s="5" t="s">
        <v>42</v>
      </c>
      <c r="C46" s="32"/>
      <c r="D46" s="32"/>
      <c r="E46" s="29"/>
      <c r="F46" s="32"/>
    </row>
    <row r="47" spans="1:6" ht="31.5" customHeight="1" x14ac:dyDescent="0.25">
      <c r="A47" s="4" t="s">
        <v>177</v>
      </c>
      <c r="B47" s="5" t="s">
        <v>43</v>
      </c>
      <c r="C47" s="32"/>
      <c r="D47" s="32"/>
      <c r="E47" s="29"/>
      <c r="F47" s="32"/>
    </row>
    <row r="48" spans="1:6" ht="31.5" x14ac:dyDescent="0.25">
      <c r="A48" s="4" t="s">
        <v>178</v>
      </c>
      <c r="B48" s="5" t="s">
        <v>44</v>
      </c>
      <c r="C48" s="32"/>
      <c r="D48" s="32"/>
      <c r="E48" s="29"/>
      <c r="F48" s="32"/>
    </row>
    <row r="49" spans="1:6" ht="63" x14ac:dyDescent="0.25">
      <c r="A49" s="4" t="s">
        <v>179</v>
      </c>
      <c r="B49" s="5" t="s">
        <v>45</v>
      </c>
      <c r="C49" s="32"/>
      <c r="D49" s="32"/>
      <c r="E49" s="29"/>
      <c r="F49" s="32"/>
    </row>
    <row r="50" spans="1:6" ht="31.5" customHeight="1" x14ac:dyDescent="0.25">
      <c r="A50" s="4" t="s">
        <v>180</v>
      </c>
      <c r="B50" s="5" t="s">
        <v>46</v>
      </c>
      <c r="C50" s="32"/>
      <c r="D50" s="32"/>
      <c r="E50" s="29"/>
      <c r="F50" s="32"/>
    </row>
    <row r="51" spans="1:6" ht="31.5" x14ac:dyDescent="0.25">
      <c r="A51" s="4" t="s">
        <v>181</v>
      </c>
      <c r="B51" s="5" t="s">
        <v>47</v>
      </c>
      <c r="C51" s="32"/>
      <c r="D51" s="32"/>
      <c r="E51" s="29"/>
      <c r="F51" s="32"/>
    </row>
    <row r="52" spans="1:6" ht="31.5" x14ac:dyDescent="0.25">
      <c r="A52" s="4" t="s">
        <v>182</v>
      </c>
      <c r="B52" s="5" t="s">
        <v>48</v>
      </c>
      <c r="C52" s="32"/>
      <c r="D52" s="32"/>
      <c r="E52" s="29"/>
      <c r="F52" s="32"/>
    </row>
    <row r="53" spans="1:6" ht="31.5" x14ac:dyDescent="0.25">
      <c r="A53" s="4" t="s">
        <v>183</v>
      </c>
      <c r="B53" s="5" t="s">
        <v>49</v>
      </c>
      <c r="C53" s="33"/>
      <c r="D53" s="33"/>
      <c r="E53" s="30"/>
      <c r="F53" s="33"/>
    </row>
    <row r="54" spans="1:6" ht="63" x14ac:dyDescent="0.25">
      <c r="A54" s="4" t="s">
        <v>184</v>
      </c>
      <c r="B54" s="5" t="s">
        <v>77</v>
      </c>
      <c r="C54" s="5" t="s">
        <v>84</v>
      </c>
      <c r="D54" s="5" t="s">
        <v>72</v>
      </c>
      <c r="E54" s="3">
        <v>245</v>
      </c>
      <c r="F54" s="5" t="s">
        <v>74</v>
      </c>
    </row>
    <row r="55" spans="1:6" ht="31.5" x14ac:dyDescent="0.25">
      <c r="A55" s="4" t="s">
        <v>185</v>
      </c>
      <c r="B55" s="5" t="s">
        <v>78</v>
      </c>
      <c r="C55" s="5" t="s">
        <v>75</v>
      </c>
      <c r="D55" s="5" t="s">
        <v>72</v>
      </c>
      <c r="E55" s="3">
        <v>8</v>
      </c>
      <c r="F55" s="5" t="s">
        <v>74</v>
      </c>
    </row>
    <row r="56" spans="1:6" ht="31.5" x14ac:dyDescent="0.25">
      <c r="A56" s="4" t="s">
        <v>186</v>
      </c>
      <c r="B56" s="5" t="s">
        <v>79</v>
      </c>
      <c r="C56" s="5" t="s">
        <v>76</v>
      </c>
      <c r="D56" s="5" t="s">
        <v>72</v>
      </c>
      <c r="E56" s="6">
        <v>22</v>
      </c>
      <c r="F56" s="5" t="s">
        <v>74</v>
      </c>
    </row>
    <row r="57" spans="1:6" ht="31.5" x14ac:dyDescent="0.25">
      <c r="A57" s="4" t="s">
        <v>187</v>
      </c>
      <c r="B57" s="5" t="s">
        <v>88</v>
      </c>
      <c r="C57" s="5" t="s">
        <v>80</v>
      </c>
      <c r="D57" s="5" t="s">
        <v>72</v>
      </c>
      <c r="E57" s="6">
        <v>22</v>
      </c>
      <c r="F57" s="5" t="s">
        <v>74</v>
      </c>
    </row>
    <row r="58" spans="1:6" ht="47.25" x14ac:dyDescent="0.25">
      <c r="A58" s="4" t="s">
        <v>188</v>
      </c>
      <c r="B58" s="5" t="s">
        <v>81</v>
      </c>
      <c r="C58" s="5" t="s">
        <v>82</v>
      </c>
      <c r="D58" s="5" t="s">
        <v>72</v>
      </c>
      <c r="E58" s="6">
        <v>98</v>
      </c>
      <c r="F58" s="5" t="s">
        <v>74</v>
      </c>
    </row>
    <row r="59" spans="1:6" ht="31.5" x14ac:dyDescent="0.25">
      <c r="A59" s="4" t="s">
        <v>189</v>
      </c>
      <c r="B59" s="5" t="s">
        <v>85</v>
      </c>
      <c r="C59" s="5" t="s">
        <v>86</v>
      </c>
      <c r="D59" s="5" t="s">
        <v>72</v>
      </c>
      <c r="E59" s="6">
        <v>58</v>
      </c>
      <c r="F59" s="5" t="s">
        <v>87</v>
      </c>
    </row>
    <row r="60" spans="1:6" ht="31.5" x14ac:dyDescent="0.25">
      <c r="A60" s="4" t="s">
        <v>190</v>
      </c>
      <c r="B60" s="5" t="s">
        <v>89</v>
      </c>
      <c r="C60" s="5" t="s">
        <v>90</v>
      </c>
      <c r="D60" s="5" t="s">
        <v>72</v>
      </c>
      <c r="E60" s="6">
        <v>32</v>
      </c>
      <c r="F60" s="5" t="s">
        <v>87</v>
      </c>
    </row>
    <row r="61" spans="1:6" ht="31.5" x14ac:dyDescent="0.25">
      <c r="A61" s="4" t="s">
        <v>191</v>
      </c>
      <c r="B61" s="5" t="s">
        <v>91</v>
      </c>
      <c r="C61" s="5" t="s">
        <v>92</v>
      </c>
      <c r="D61" s="5" t="s">
        <v>72</v>
      </c>
      <c r="E61" s="6">
        <v>17</v>
      </c>
      <c r="F61" s="5" t="s">
        <v>87</v>
      </c>
    </row>
    <row r="62" spans="1:6" ht="31.5" x14ac:dyDescent="0.25">
      <c r="A62" s="4" t="s">
        <v>192</v>
      </c>
      <c r="B62" s="5" t="s">
        <v>93</v>
      </c>
      <c r="C62" s="5" t="s">
        <v>94</v>
      </c>
      <c r="D62" s="5" t="s">
        <v>72</v>
      </c>
      <c r="E62" s="6">
        <v>11</v>
      </c>
      <c r="F62" s="5" t="s">
        <v>74</v>
      </c>
    </row>
    <row r="63" spans="1:6" ht="31.5" x14ac:dyDescent="0.25">
      <c r="A63" s="4" t="s">
        <v>193</v>
      </c>
      <c r="B63" s="5" t="s">
        <v>95</v>
      </c>
      <c r="C63" s="5" t="s">
        <v>96</v>
      </c>
      <c r="D63" s="5" t="s">
        <v>72</v>
      </c>
      <c r="E63" s="6">
        <v>40</v>
      </c>
      <c r="F63" s="5" t="s">
        <v>74</v>
      </c>
    </row>
    <row r="64" spans="1:6" ht="47.25" x14ac:dyDescent="0.25">
      <c r="A64" s="4" t="s">
        <v>194</v>
      </c>
      <c r="B64" s="5" t="s">
        <v>151</v>
      </c>
      <c r="C64" s="5"/>
      <c r="D64" s="5" t="s">
        <v>6</v>
      </c>
      <c r="E64" s="2">
        <v>286</v>
      </c>
      <c r="F64" s="5" t="s">
        <v>57</v>
      </c>
    </row>
    <row r="65" spans="1:6" ht="31.5" x14ac:dyDescent="0.25">
      <c r="A65" s="4" t="s">
        <v>195</v>
      </c>
      <c r="B65" s="5" t="s">
        <v>123</v>
      </c>
      <c r="C65" s="5" t="s">
        <v>52</v>
      </c>
      <c r="D65" s="5" t="s">
        <v>124</v>
      </c>
      <c r="E65" s="6">
        <v>1095</v>
      </c>
      <c r="F65" s="5" t="s">
        <v>125</v>
      </c>
    </row>
    <row r="66" spans="1:6" ht="33.75" customHeight="1" x14ac:dyDescent="0.25">
      <c r="A66" s="4"/>
      <c r="B66" s="5"/>
      <c r="C66" s="5"/>
      <c r="D66" s="5" t="s">
        <v>196</v>
      </c>
      <c r="E66" s="16" t="s">
        <v>197</v>
      </c>
      <c r="F66" s="5"/>
    </row>
    <row r="67" spans="1:6" ht="31.5" x14ac:dyDescent="0.25">
      <c r="A67" s="12" t="s">
        <v>11</v>
      </c>
      <c r="B67" s="13" t="s">
        <v>134</v>
      </c>
      <c r="C67" s="5"/>
      <c r="D67" s="5"/>
      <c r="E67" s="8"/>
      <c r="F67" s="5"/>
    </row>
    <row r="68" spans="1:6" ht="31.5" x14ac:dyDescent="0.25">
      <c r="A68" s="4" t="s">
        <v>127</v>
      </c>
      <c r="B68" s="5" t="s">
        <v>50</v>
      </c>
      <c r="C68" s="5" t="s">
        <v>52</v>
      </c>
      <c r="D68" s="5" t="s">
        <v>6</v>
      </c>
      <c r="E68" s="3">
        <v>21</v>
      </c>
      <c r="F68" s="3" t="s">
        <v>62</v>
      </c>
    </row>
    <row r="69" spans="1:6" ht="31.5" x14ac:dyDescent="0.25">
      <c r="A69" s="4" t="s">
        <v>128</v>
      </c>
      <c r="B69" s="5" t="s">
        <v>60</v>
      </c>
      <c r="C69" s="5" t="s">
        <v>61</v>
      </c>
      <c r="D69" s="5" t="s">
        <v>6</v>
      </c>
      <c r="E69" s="7">
        <v>25</v>
      </c>
      <c r="F69" s="7" t="s">
        <v>59</v>
      </c>
    </row>
    <row r="70" spans="1:6" ht="135" customHeight="1" x14ac:dyDescent="0.25">
      <c r="A70" s="4" t="s">
        <v>136</v>
      </c>
      <c r="B70" s="5" t="s">
        <v>118</v>
      </c>
      <c r="C70" s="5" t="s">
        <v>52</v>
      </c>
      <c r="D70" s="5" t="s">
        <v>119</v>
      </c>
      <c r="E70" s="6">
        <v>30</v>
      </c>
      <c r="F70" s="5" t="s">
        <v>73</v>
      </c>
    </row>
    <row r="71" spans="1:6" ht="39" customHeight="1" x14ac:dyDescent="0.25">
      <c r="A71" s="4"/>
      <c r="B71" s="5"/>
      <c r="C71" s="5"/>
      <c r="D71" s="5" t="s">
        <v>154</v>
      </c>
      <c r="E71" s="9">
        <f>SUM(E68:E70)</f>
        <v>76</v>
      </c>
      <c r="F71" s="5"/>
    </row>
    <row r="72" spans="1:6" ht="47.25" x14ac:dyDescent="0.25">
      <c r="A72" s="12" t="s">
        <v>144</v>
      </c>
      <c r="B72" s="13" t="s">
        <v>145</v>
      </c>
      <c r="C72" s="5"/>
      <c r="D72" s="5"/>
      <c r="E72" s="8"/>
      <c r="F72" s="5"/>
    </row>
    <row r="73" spans="1:6" ht="78.75" x14ac:dyDescent="0.25">
      <c r="A73" s="4" t="s">
        <v>127</v>
      </c>
      <c r="B73" s="5" t="s">
        <v>70</v>
      </c>
      <c r="C73" s="5" t="s">
        <v>63</v>
      </c>
      <c r="D73" s="5" t="s">
        <v>64</v>
      </c>
      <c r="E73" s="2">
        <v>42</v>
      </c>
      <c r="F73" s="5" t="s">
        <v>65</v>
      </c>
    </row>
    <row r="74" spans="1:6" ht="78.75" x14ac:dyDescent="0.25">
      <c r="A74" s="4" t="s">
        <v>128</v>
      </c>
      <c r="B74" s="5" t="s">
        <v>71</v>
      </c>
      <c r="C74" s="5" t="s">
        <v>68</v>
      </c>
      <c r="D74" s="5" t="s">
        <v>64</v>
      </c>
      <c r="E74" s="6">
        <v>25</v>
      </c>
      <c r="F74" s="5" t="s">
        <v>69</v>
      </c>
    </row>
    <row r="75" spans="1:6" ht="63" x14ac:dyDescent="0.25">
      <c r="A75" s="4" t="s">
        <v>136</v>
      </c>
      <c r="B75" s="14" t="s">
        <v>99</v>
      </c>
      <c r="C75" s="14" t="s">
        <v>98</v>
      </c>
      <c r="D75" s="14" t="s">
        <v>102</v>
      </c>
      <c r="E75" s="15">
        <v>20</v>
      </c>
      <c r="F75" s="14" t="s">
        <v>74</v>
      </c>
    </row>
    <row r="76" spans="1:6" ht="63" x14ac:dyDescent="0.25">
      <c r="A76" s="4" t="s">
        <v>137</v>
      </c>
      <c r="B76" s="14" t="s">
        <v>101</v>
      </c>
      <c r="C76" s="14" t="s">
        <v>98</v>
      </c>
      <c r="D76" s="14" t="s">
        <v>102</v>
      </c>
      <c r="E76" s="15">
        <v>20</v>
      </c>
      <c r="F76" s="14" t="s">
        <v>74</v>
      </c>
    </row>
    <row r="77" spans="1:6" ht="47.25" x14ac:dyDescent="0.25">
      <c r="A77" s="4" t="s">
        <v>138</v>
      </c>
      <c r="B77" s="14" t="s">
        <v>122</v>
      </c>
      <c r="C77" s="14" t="s">
        <v>121</v>
      </c>
      <c r="D77" s="14" t="s">
        <v>119</v>
      </c>
      <c r="E77" s="15">
        <v>36</v>
      </c>
      <c r="F77" s="14" t="s">
        <v>120</v>
      </c>
    </row>
    <row r="78" spans="1:6" ht="30.75" customHeight="1" x14ac:dyDescent="0.25">
      <c r="A78" s="4"/>
      <c r="B78" s="14"/>
      <c r="C78" s="14"/>
      <c r="D78" s="14" t="s">
        <v>154</v>
      </c>
      <c r="E78" s="18">
        <f>SUM(E73:E77)</f>
        <v>143</v>
      </c>
      <c r="F78" s="14"/>
    </row>
    <row r="79" spans="1:6" ht="57" customHeight="1" x14ac:dyDescent="0.25">
      <c r="A79" s="12" t="s">
        <v>130</v>
      </c>
      <c r="B79" s="13" t="s">
        <v>146</v>
      </c>
      <c r="C79" s="5"/>
      <c r="D79" s="5"/>
      <c r="E79" s="8"/>
      <c r="F79" s="5"/>
    </row>
    <row r="80" spans="1:6" ht="78.75" x14ac:dyDescent="0.25">
      <c r="A80" s="4" t="s">
        <v>127</v>
      </c>
      <c r="B80" s="10" t="s">
        <v>108</v>
      </c>
      <c r="C80" s="5" t="s">
        <v>92</v>
      </c>
      <c r="D80" s="5" t="s">
        <v>109</v>
      </c>
      <c r="E80" s="6">
        <v>15</v>
      </c>
      <c r="F80" s="5" t="s">
        <v>110</v>
      </c>
    </row>
    <row r="81" spans="1:6" ht="126" x14ac:dyDescent="0.25">
      <c r="A81" s="4" t="s">
        <v>128</v>
      </c>
      <c r="B81" s="5" t="s">
        <v>111</v>
      </c>
      <c r="C81" s="5" t="s">
        <v>92</v>
      </c>
      <c r="D81" s="5" t="s">
        <v>112</v>
      </c>
      <c r="E81" s="6">
        <v>56</v>
      </c>
      <c r="F81" s="5" t="s">
        <v>113</v>
      </c>
    </row>
    <row r="82" spans="1:6" ht="173.25" x14ac:dyDescent="0.25">
      <c r="A82" s="4" t="s">
        <v>136</v>
      </c>
      <c r="B82" s="5" t="s">
        <v>115</v>
      </c>
      <c r="C82" s="5" t="s">
        <v>116</v>
      </c>
      <c r="D82" s="5" t="s">
        <v>114</v>
      </c>
      <c r="E82" s="6">
        <v>13</v>
      </c>
      <c r="F82" s="5" t="s">
        <v>117</v>
      </c>
    </row>
    <row r="83" spans="1:6" ht="72" customHeight="1" x14ac:dyDescent="0.25">
      <c r="A83" s="4" t="s">
        <v>137</v>
      </c>
      <c r="B83" s="14" t="s">
        <v>100</v>
      </c>
      <c r="C83" s="14" t="s">
        <v>98</v>
      </c>
      <c r="D83" s="14" t="s">
        <v>102</v>
      </c>
      <c r="E83" s="15">
        <v>11</v>
      </c>
      <c r="F83" s="14" t="s">
        <v>74</v>
      </c>
    </row>
    <row r="84" spans="1:6" ht="39" customHeight="1" x14ac:dyDescent="0.25">
      <c r="A84" s="4"/>
      <c r="B84" s="14"/>
      <c r="C84" s="14"/>
      <c r="D84" s="14" t="s">
        <v>154</v>
      </c>
      <c r="E84" s="18">
        <f>SUM(E80:E83)</f>
        <v>95</v>
      </c>
      <c r="F84" s="14"/>
    </row>
    <row r="85" spans="1:6" ht="31.5" x14ac:dyDescent="0.25">
      <c r="A85" s="12" t="s">
        <v>203</v>
      </c>
      <c r="B85" s="13" t="s">
        <v>147</v>
      </c>
      <c r="C85" s="5"/>
      <c r="D85" s="5"/>
      <c r="E85" s="8"/>
      <c r="F85" s="5"/>
    </row>
    <row r="86" spans="1:6" ht="47.25" x14ac:dyDescent="0.25">
      <c r="A86" s="4" t="s">
        <v>127</v>
      </c>
      <c r="B86" s="5" t="s">
        <v>67</v>
      </c>
      <c r="C86" s="5" t="s">
        <v>66</v>
      </c>
      <c r="D86" s="5" t="s">
        <v>64</v>
      </c>
      <c r="E86" s="3">
        <v>35</v>
      </c>
      <c r="F86" s="5" t="s">
        <v>58</v>
      </c>
    </row>
    <row r="87" spans="1:6" ht="15.75" x14ac:dyDescent="0.25">
      <c r="A87" s="4"/>
      <c r="B87" s="5"/>
      <c r="C87" s="5"/>
      <c r="D87" s="5" t="s">
        <v>154</v>
      </c>
      <c r="E87" s="17">
        <f>SUM(E86)</f>
        <v>35</v>
      </c>
      <c r="F87" s="5"/>
    </row>
    <row r="88" spans="1:6" ht="63" x14ac:dyDescent="0.25">
      <c r="A88" s="12" t="s">
        <v>131</v>
      </c>
      <c r="B88" s="13" t="s">
        <v>148</v>
      </c>
      <c r="C88" s="5"/>
      <c r="D88" s="5"/>
      <c r="E88" s="8"/>
      <c r="F88" s="5"/>
    </row>
    <row r="89" spans="1:6" ht="31.5" x14ac:dyDescent="0.25">
      <c r="A89" s="4" t="s">
        <v>127</v>
      </c>
      <c r="B89" s="5" t="s">
        <v>149</v>
      </c>
      <c r="C89" s="5" t="s">
        <v>5</v>
      </c>
      <c r="D89" s="5" t="s">
        <v>6</v>
      </c>
      <c r="E89" s="9">
        <v>26</v>
      </c>
      <c r="F89" s="5" t="s">
        <v>16</v>
      </c>
    </row>
    <row r="90" spans="1:6" ht="31.5" x14ac:dyDescent="0.25">
      <c r="A90" s="4" t="s">
        <v>128</v>
      </c>
      <c r="B90" s="5" t="s">
        <v>129</v>
      </c>
      <c r="C90" s="5" t="s">
        <v>83</v>
      </c>
      <c r="D90" s="5" t="s">
        <v>72</v>
      </c>
      <c r="E90" s="3">
        <v>399</v>
      </c>
      <c r="F90" s="5" t="s">
        <v>73</v>
      </c>
    </row>
    <row r="91" spans="1:6" ht="15.75" x14ac:dyDescent="0.25">
      <c r="A91" s="4"/>
      <c r="B91" s="5"/>
      <c r="C91" s="5"/>
      <c r="D91" s="5" t="s">
        <v>154</v>
      </c>
      <c r="E91" s="17">
        <f>SUM(E89:E90)</f>
        <v>425</v>
      </c>
      <c r="F91" s="5"/>
    </row>
    <row r="92" spans="1:6" ht="75.75" customHeight="1" x14ac:dyDescent="0.25">
      <c r="A92" s="20" t="s">
        <v>152</v>
      </c>
      <c r="B92" s="21"/>
      <c r="C92" s="21"/>
      <c r="D92" s="21"/>
      <c r="E92" s="21"/>
      <c r="F92" s="22"/>
    </row>
    <row r="93" spans="1:6" ht="63" x14ac:dyDescent="0.25">
      <c r="A93" s="4" t="s">
        <v>127</v>
      </c>
      <c r="B93" s="5" t="s">
        <v>103</v>
      </c>
      <c r="C93" s="5" t="s">
        <v>98</v>
      </c>
      <c r="D93" s="5" t="s">
        <v>102</v>
      </c>
      <c r="E93" s="6">
        <v>20</v>
      </c>
      <c r="F93" s="5" t="s">
        <v>74</v>
      </c>
    </row>
    <row r="94" spans="1:6" ht="63" x14ac:dyDescent="0.25">
      <c r="A94" s="4" t="s">
        <v>128</v>
      </c>
      <c r="B94" s="5" t="s">
        <v>104</v>
      </c>
      <c r="C94" s="5" t="s">
        <v>98</v>
      </c>
      <c r="D94" s="5" t="s">
        <v>102</v>
      </c>
      <c r="E94" s="6">
        <v>42</v>
      </c>
      <c r="F94" s="5" t="s">
        <v>74</v>
      </c>
    </row>
    <row r="95" spans="1:6" ht="63" x14ac:dyDescent="0.25">
      <c r="A95" s="4" t="s">
        <v>136</v>
      </c>
      <c r="B95" s="5" t="s">
        <v>105</v>
      </c>
      <c r="C95" s="5" t="s">
        <v>98</v>
      </c>
      <c r="D95" s="5" t="s">
        <v>102</v>
      </c>
      <c r="E95" s="6">
        <v>190</v>
      </c>
      <c r="F95" s="5" t="s">
        <v>74</v>
      </c>
    </row>
    <row r="96" spans="1:6" ht="63" x14ac:dyDescent="0.25">
      <c r="A96" s="4" t="s">
        <v>137</v>
      </c>
      <c r="B96" s="5" t="s">
        <v>106</v>
      </c>
      <c r="C96" s="5" t="s">
        <v>98</v>
      </c>
      <c r="D96" s="5" t="s">
        <v>102</v>
      </c>
      <c r="E96" s="6">
        <v>525</v>
      </c>
      <c r="F96" s="5" t="s">
        <v>74</v>
      </c>
    </row>
    <row r="97" spans="1:6" ht="47.25" x14ac:dyDescent="0.25">
      <c r="A97" s="4" t="s">
        <v>138</v>
      </c>
      <c r="B97" s="5" t="s">
        <v>51</v>
      </c>
      <c r="C97" s="5" t="s">
        <v>52</v>
      </c>
      <c r="D97" s="5" t="s">
        <v>6</v>
      </c>
      <c r="E97" s="3">
        <v>5</v>
      </c>
      <c r="F97" s="3" t="s">
        <v>62</v>
      </c>
    </row>
    <row r="98" spans="1:6" ht="78.75" x14ac:dyDescent="0.25">
      <c r="A98" s="4" t="s">
        <v>139</v>
      </c>
      <c r="B98" s="5" t="s">
        <v>54</v>
      </c>
      <c r="C98" s="5" t="s">
        <v>52</v>
      </c>
      <c r="D98" s="5" t="s">
        <v>6</v>
      </c>
      <c r="E98" s="2">
        <v>40</v>
      </c>
      <c r="F98" s="5" t="s">
        <v>56</v>
      </c>
    </row>
    <row r="99" spans="1:6" ht="31.5" x14ac:dyDescent="0.25">
      <c r="A99" s="4" t="s">
        <v>140</v>
      </c>
      <c r="B99" s="5" t="s">
        <v>55</v>
      </c>
      <c r="C99" s="5" t="s">
        <v>52</v>
      </c>
      <c r="D99" s="5" t="s">
        <v>6</v>
      </c>
      <c r="E99" s="2">
        <v>55</v>
      </c>
      <c r="F99" s="5" t="s">
        <v>59</v>
      </c>
    </row>
    <row r="100" spans="1:6" ht="15.75" x14ac:dyDescent="0.25">
      <c r="A100" s="4"/>
      <c r="B100" s="5"/>
      <c r="C100" s="5"/>
      <c r="D100" s="5" t="s">
        <v>154</v>
      </c>
      <c r="E100" s="16" t="s">
        <v>198</v>
      </c>
      <c r="F100" s="5"/>
    </row>
    <row r="101" spans="1:6" ht="35.25" customHeight="1" x14ac:dyDescent="0.25">
      <c r="A101" s="4"/>
      <c r="B101" s="13" t="s">
        <v>199</v>
      </c>
      <c r="C101" s="13"/>
      <c r="D101" s="13" t="s">
        <v>200</v>
      </c>
      <c r="E101" s="16" t="s">
        <v>201</v>
      </c>
      <c r="F101" s="5"/>
    </row>
    <row r="102" spans="1:6" ht="15.75" x14ac:dyDescent="0.25">
      <c r="A102" s="4"/>
      <c r="B102" s="5"/>
      <c r="C102" s="5"/>
      <c r="D102" s="5"/>
      <c r="E102" s="8"/>
      <c r="F102" s="5"/>
    </row>
    <row r="103" spans="1:6" x14ac:dyDescent="0.25">
      <c r="E103" s="19"/>
    </row>
  </sheetData>
  <mergeCells count="10">
    <mergeCell ref="E1:F1"/>
    <mergeCell ref="A92:F92"/>
    <mergeCell ref="E5:F5"/>
    <mergeCell ref="E6:F6"/>
    <mergeCell ref="A2:F3"/>
    <mergeCell ref="A7:F7"/>
    <mergeCell ref="E18:E53"/>
    <mergeCell ref="C18:C53"/>
    <mergeCell ref="D18:D53"/>
    <mergeCell ref="F18:F53"/>
  </mergeCells>
  <pageMargins left="0.70866141732283472" right="0.70866141732283472" top="0.74803149606299213" bottom="0.74803149606299213" header="0.31496062992125984" footer="0.31496062992125984"/>
  <pageSetup paperSize="9" scale="93" fitToHeight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2024-07-12T13:38:39Z</cp:lastPrinted>
  <dcterms:created xsi:type="dcterms:W3CDTF">2024-07-02T11:41:33Z</dcterms:created>
  <dcterms:modified xsi:type="dcterms:W3CDTF">2024-07-18T06:40:28Z</dcterms:modified>
</cp:coreProperties>
</file>